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28.222\林業・森林\08_三好庁舎\01　森林整備担当\☆５,林道関係\01-3   測量計画・委託業務（県営）\2　測量設計委託業務（H26～）\Ｒ6測量委託\日和茶坂瀬線奥ノ井上（法面工法検討）\2.PPI\"/>
    </mc:Choice>
  </mc:AlternateContent>
  <xr:revisionPtr revIDLastSave="0" documentId="13_ncr:1_{C18C56B9-0F50-45E2-B2E8-30C5E287967F}" xr6:coauthVersionLast="47" xr6:coauthVersionMax="47" xr10:uidLastSave="{00000000-0000-0000-0000-000000000000}"/>
  <bookViews>
    <workbookView xWindow="28680" yWindow="4080" windowWidth="29040" windowHeight="15840" xr2:uid="{C0609766-9DF6-4F32-A56D-DD842939C984}"/>
  </bookViews>
  <sheets>
    <sheet name="業務委託費内訳書" sheetId="2" r:id="rId1"/>
  </sheets>
  <definedNames>
    <definedName name="_xlnm.Print_Area" localSheetId="0">業務委託費内訳書!$A$1:$G$46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業務委託費内訳書!$G$46</definedName>
    <definedName name="内訳書工事価格総計" localSheetId="0">業務委託費内訳書!$G$45</definedName>
    <definedName name="内訳書工事価格総計通番" localSheetId="0">業務委託費内訳書!$I$45</definedName>
    <definedName name="内訳書工事価格総計名称" localSheetId="0">業務委託費内訳書!$A$45</definedName>
    <definedName name="内訳書工事価格通番" localSheetId="0">業務委託費内訳書!$I$46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2" l="1"/>
  <c r="G39" i="2" s="1"/>
  <c r="G33" i="2"/>
  <c r="G32" i="2"/>
  <c r="G31" i="2" s="1"/>
  <c r="G30" i="2" s="1"/>
  <c r="G29" i="2" s="1"/>
  <c r="G28" i="2" s="1"/>
  <c r="G44" i="2" s="1"/>
  <c r="G24" i="2"/>
  <c r="G23" i="2" s="1"/>
  <c r="G22" i="2" s="1"/>
  <c r="G21" i="2" s="1"/>
  <c r="G20" i="2" s="1"/>
  <c r="G18" i="2"/>
  <c r="G17" i="2"/>
  <c r="G15" i="2"/>
  <c r="G14" i="2" s="1"/>
  <c r="G13" i="2" s="1"/>
  <c r="G12" i="2" s="1"/>
  <c r="G11" i="2" l="1"/>
  <c r="G10" i="2" s="1"/>
  <c r="G27" i="2" s="1"/>
  <c r="G45" i="2" s="1"/>
  <c r="G46" i="2" s="1"/>
</calcChain>
</file>

<file path=xl/sharedStrings.xml><?xml version="1.0" encoding="utf-8"?>
<sst xmlns="http://schemas.openxmlformats.org/spreadsheetml/2006/main" count="87" uniqueCount="47">
  <si>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</si>
  <si>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</si>
  <si>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</si>
  <si>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</si>
  <si>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</si>
  <si>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</si>
  <si>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</si>
  <si>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</si>
  <si>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</si>
  <si>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</si>
  <si>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</si>
  <si>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</si>
  <si>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Ｒ６三林　林開日和茶坂瀬線奥ノ井上　三好市　調査設計業務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</si>
  <si>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</si>
  <si>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</si>
  <si>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</si>
  <si>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</si>
  <si>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</si>
  <si>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</si>
  <si>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山腹工測量
_x000D_</t>
  </si>
  <si>
    <t>ha</t>
  </si>
  <si>
    <t>直接経費
_x000D_</t>
  </si>
  <si>
    <t>電子成果品作成費
_x000D_</t>
  </si>
  <si>
    <t>電子成果品作成費(率計上)
_x000D_</t>
  </si>
  <si>
    <t>技術管理費
_x000D_</t>
  </si>
  <si>
    <t>精度管理費
_x000D_</t>
  </si>
  <si>
    <t>精度管理費（森林測量業務）
_x000D_</t>
  </si>
  <si>
    <t>精度管理費集計
_x000D_</t>
  </si>
  <si>
    <t>諸経費
_x000D_</t>
  </si>
  <si>
    <t>測量業務価格
_x000D_</t>
  </si>
  <si>
    <t>業務原価
_x000D_</t>
  </si>
  <si>
    <t>直接原価
_x000D_</t>
  </si>
  <si>
    <t>直接人件費（労務費を除く）
_x000D_</t>
  </si>
  <si>
    <t>法面工設計業務
_x000D_</t>
  </si>
  <si>
    <t>箇所</t>
  </si>
  <si>
    <t>打合せ等(設計業務)
_x000D_業務着手時打合せ</t>
  </si>
  <si>
    <t>回</t>
  </si>
  <si>
    <t>打合せ等(設計業務)
_x000D_中間打合せ</t>
  </si>
  <si>
    <t>打合せ等(設計業務)
_x000D_成果物納入時打合せ</t>
  </si>
  <si>
    <t>業務成果品費(電子成果品作成費)
_x000D_</t>
  </si>
  <si>
    <t>その他原価
_x000D_</t>
  </si>
  <si>
    <t>一般管理費等
_x000D_</t>
  </si>
  <si>
    <t>設計業務価格
_x000D_</t>
  </si>
  <si>
    <t>業務価格総計</t>
    <phoneticPr fontId="3"/>
  </si>
  <si>
    <t xml:space="preserve">山腹工測量(山腹平面測量)
</t>
    <phoneticPr fontId="2"/>
  </si>
  <si>
    <t xml:space="preserve">法面工予備設計
</t>
    <phoneticPr fontId="2"/>
  </si>
  <si>
    <t>法面工実施設計
1,000m2以下</t>
    <rPh sb="15" eb="17">
      <t>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</si>
</sst>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0" fontId="6" fillId="0" borderId="0" xfId="3">
      <alignment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>
      <alignment horizontal="right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  <xf numFmtId="49" fontId="5" fillId="0" borderId="11" xfId="2" applyNumberFormat="1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12" xfId="2" applyNumberFormat="1" applyFont="1" applyBorder="1" applyAlignment="1">
      <alignment vertical="top" wrapText="1"/>
    </xf>
    <xf numFmtId="49" fontId="5" fillId="0" borderId="11" xfId="2" applyNumberFormat="1" applyFont="1" applyBorder="1" applyAlignment="1">
      <alignment vertical="top"/>
    </xf>
    <xf numFmtId="49" fontId="5" fillId="0" borderId="12" xfId="2" applyNumberFormat="1" applyFont="1" applyBorder="1" applyAlignment="1">
      <alignment vertical="top"/>
    </xf>
    <xf numFmtId="49" fontId="5" fillId="0" borderId="13" xfId="2" applyNumberFormat="1" applyFont="1" applyBorder="1" applyAlignment="1">
      <alignment vertical="top"/>
    </xf>
    <xf numFmtId="49" fontId="5" fillId="0" borderId="15" xfId="2" applyNumberFormat="1" applyFont="1" applyBorder="1" applyAlignment="1">
      <alignment vertical="top"/>
    </xf>
    <xf numFmtId="49" fontId="5" fillId="0" borderId="16" xfId="2" applyNumberFormat="1" applyFont="1" applyBorder="1" applyAlignment="1">
      <alignment vertical="top"/>
    </xf>
    <xf numFmtId="49" fontId="5" fillId="0" borderId="17" xfId="2" applyNumberFormat="1" applyFont="1" applyBorder="1" applyAlignment="1">
      <alignment vertical="top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</cellXfs>
  <cellStyles count="5">
    <cellStyle name="標準" xfId="0" builtinId="0"/>
    <cellStyle name="標準 2" xfId="1" xr:uid="{65A79037-76E6-4309-932D-2938146F352B}"/>
    <cellStyle name="標準_75雛形" xfId="3" xr:uid="{5CFEDD86-5F7F-475A-BBBE-CDCD0491A1A2}"/>
    <cellStyle name="標準_75雛形_1" xfId="4" xr:uid="{DBEC0DBE-08F5-4AE5-8BD8-8FC8A2D777D6}"/>
    <cellStyle name="標準_内訳書サンプル" xfId="2" xr:uid="{13FE5F70-03B3-4754-82E3-622931CE31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7CD9A-AA74-49D3-ADCF-080419BE308D}">
  <sheetPr codeName="Sheet22"/>
  <dimension ref="A1:J48"/>
  <sheetViews>
    <sheetView showGridLines="0" tabSelected="1" topLeftCell="A25" zoomScaleNormal="100" zoomScaleSheetLayoutView="100" workbookViewId="0">
      <selection activeCell="N16" sqref="N16"/>
    </sheetView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44"/>
      <c r="G3" s="44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44"/>
      <c r="G4" s="44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44"/>
      <c r="G5" s="44"/>
      <c r="H5" s="2"/>
      <c r="I5" s="2"/>
      <c r="J5" s="2"/>
    </row>
    <row r="6" spans="1:10" ht="11.2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 x14ac:dyDescent="0.15">
      <c r="A7" s="45" t="s">
        <v>13</v>
      </c>
      <c r="B7" s="45"/>
      <c r="C7" s="45"/>
      <c r="D7" s="45"/>
      <c r="E7" s="45"/>
      <c r="F7" s="45"/>
      <c r="G7" s="45"/>
      <c r="H7" s="2"/>
      <c r="I7" s="2"/>
      <c r="J7" s="2"/>
    </row>
    <row r="8" spans="1:10" ht="11.25" customHeight="1" x14ac:dyDescent="0.15">
      <c r="A8" s="4" t="s">
        <v>14</v>
      </c>
      <c r="B8" s="46" t="s">
        <v>12</v>
      </c>
      <c r="C8" s="46"/>
      <c r="D8" s="46"/>
      <c r="E8" s="46"/>
      <c r="F8" s="46"/>
      <c r="G8" s="46"/>
      <c r="H8" s="2"/>
      <c r="I8" s="2"/>
      <c r="J8" s="2"/>
    </row>
    <row r="9" spans="1:10" ht="11.25" customHeight="1" x14ac:dyDescent="0.15">
      <c r="A9" s="41" t="s">
        <v>3</v>
      </c>
      <c r="B9" s="42"/>
      <c r="C9" s="42"/>
      <c r="D9" s="43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 x14ac:dyDescent="0.15">
      <c r="A10" s="28" t="s">
        <v>15</v>
      </c>
      <c r="B10" s="29"/>
      <c r="C10" s="29"/>
      <c r="D10" s="30"/>
      <c r="E10" s="12" t="s">
        <v>16</v>
      </c>
      <c r="F10" s="13">
        <v>1</v>
      </c>
      <c r="G10" s="14">
        <f>+G11+G26</f>
        <v>0</v>
      </c>
      <c r="H10" s="2"/>
      <c r="I10" s="15">
        <v>1</v>
      </c>
      <c r="J10" s="15"/>
    </row>
    <row r="11" spans="1:10" ht="42" customHeight="1" x14ac:dyDescent="0.15">
      <c r="A11" s="28" t="s">
        <v>17</v>
      </c>
      <c r="B11" s="29"/>
      <c r="C11" s="29"/>
      <c r="D11" s="30"/>
      <c r="E11" s="12" t="s">
        <v>16</v>
      </c>
      <c r="F11" s="13">
        <v>1</v>
      </c>
      <c r="G11" s="14">
        <f>+G12+G17+G20</f>
        <v>0</v>
      </c>
      <c r="H11" s="2"/>
      <c r="I11" s="15">
        <v>2</v>
      </c>
      <c r="J11" s="15"/>
    </row>
    <row r="12" spans="1:10" ht="42" customHeight="1" x14ac:dyDescent="0.15">
      <c r="A12" s="28" t="s">
        <v>18</v>
      </c>
      <c r="B12" s="29"/>
      <c r="C12" s="29"/>
      <c r="D12" s="30"/>
      <c r="E12" s="12" t="s">
        <v>16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 x14ac:dyDescent="0.15">
      <c r="A13" s="10"/>
      <c r="B13" s="34" t="s">
        <v>19</v>
      </c>
      <c r="C13" s="29"/>
      <c r="D13" s="30"/>
      <c r="E13" s="12" t="s">
        <v>16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 x14ac:dyDescent="0.15">
      <c r="A14" s="10"/>
      <c r="B14" s="11"/>
      <c r="C14" s="34" t="s">
        <v>19</v>
      </c>
      <c r="D14" s="30"/>
      <c r="E14" s="12" t="s">
        <v>16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 x14ac:dyDescent="0.15">
      <c r="A15" s="10"/>
      <c r="B15" s="11"/>
      <c r="C15" s="11"/>
      <c r="D15" s="21" t="s">
        <v>19</v>
      </c>
      <c r="E15" s="12" t="s">
        <v>16</v>
      </c>
      <c r="F15" s="13">
        <v>1</v>
      </c>
      <c r="G15" s="14">
        <f>+G16</f>
        <v>0</v>
      </c>
      <c r="H15" s="2"/>
      <c r="I15" s="15">
        <v>6</v>
      </c>
      <c r="J15" s="15">
        <v>4</v>
      </c>
    </row>
    <row r="16" spans="1:10" ht="42" customHeight="1" x14ac:dyDescent="0.15">
      <c r="A16" s="10"/>
      <c r="B16" s="11"/>
      <c r="C16" s="11"/>
      <c r="D16" s="21" t="s">
        <v>44</v>
      </c>
      <c r="E16" s="12" t="s">
        <v>20</v>
      </c>
      <c r="F16" s="13">
        <v>0.01</v>
      </c>
      <c r="G16" s="22"/>
      <c r="H16" s="2"/>
      <c r="I16" s="15">
        <v>7</v>
      </c>
      <c r="J16" s="15">
        <v>4</v>
      </c>
    </row>
    <row r="17" spans="1:10" ht="42" customHeight="1" x14ac:dyDescent="0.15">
      <c r="A17" s="28" t="s">
        <v>21</v>
      </c>
      <c r="B17" s="29"/>
      <c r="C17" s="29"/>
      <c r="D17" s="30"/>
      <c r="E17" s="12" t="s">
        <v>16</v>
      </c>
      <c r="F17" s="13">
        <v>1</v>
      </c>
      <c r="G17" s="14">
        <f>+G18</f>
        <v>0</v>
      </c>
      <c r="H17" s="2"/>
      <c r="I17" s="15">
        <v>8</v>
      </c>
      <c r="J17" s="15"/>
    </row>
    <row r="18" spans="1:10" ht="42" customHeight="1" x14ac:dyDescent="0.15">
      <c r="A18" s="28" t="s">
        <v>22</v>
      </c>
      <c r="B18" s="29"/>
      <c r="C18" s="29"/>
      <c r="D18" s="30"/>
      <c r="E18" s="12" t="s">
        <v>16</v>
      </c>
      <c r="F18" s="13">
        <v>1</v>
      </c>
      <c r="G18" s="14">
        <f>+G19</f>
        <v>0</v>
      </c>
      <c r="H18" s="2"/>
      <c r="I18" s="15">
        <v>9</v>
      </c>
      <c r="J18" s="15"/>
    </row>
    <row r="19" spans="1:10" ht="42" customHeight="1" x14ac:dyDescent="0.15">
      <c r="A19" s="28" t="s">
        <v>23</v>
      </c>
      <c r="B19" s="29"/>
      <c r="C19" s="29"/>
      <c r="D19" s="30"/>
      <c r="E19" s="12" t="s">
        <v>16</v>
      </c>
      <c r="F19" s="13">
        <v>1</v>
      </c>
      <c r="G19" s="22"/>
      <c r="H19" s="2"/>
      <c r="I19" s="15">
        <v>10</v>
      </c>
      <c r="J19" s="15"/>
    </row>
    <row r="20" spans="1:10" ht="42" customHeight="1" x14ac:dyDescent="0.15">
      <c r="A20" s="28" t="s">
        <v>24</v>
      </c>
      <c r="B20" s="29"/>
      <c r="C20" s="29"/>
      <c r="D20" s="30"/>
      <c r="E20" s="12" t="s">
        <v>16</v>
      </c>
      <c r="F20" s="13">
        <v>1</v>
      </c>
      <c r="G20" s="14">
        <f>+G21</f>
        <v>0</v>
      </c>
      <c r="H20" s="2"/>
      <c r="I20" s="15">
        <v>11</v>
      </c>
      <c r="J20" s="15"/>
    </row>
    <row r="21" spans="1:10" ht="42" customHeight="1" x14ac:dyDescent="0.15">
      <c r="A21" s="28" t="s">
        <v>25</v>
      </c>
      <c r="B21" s="29"/>
      <c r="C21" s="29"/>
      <c r="D21" s="30"/>
      <c r="E21" s="12" t="s">
        <v>16</v>
      </c>
      <c r="F21" s="13">
        <v>1</v>
      </c>
      <c r="G21" s="14">
        <f>+G22</f>
        <v>0</v>
      </c>
      <c r="H21" s="2"/>
      <c r="I21" s="15">
        <v>12</v>
      </c>
      <c r="J21" s="15">
        <v>1</v>
      </c>
    </row>
    <row r="22" spans="1:10" ht="42" customHeight="1" x14ac:dyDescent="0.15">
      <c r="A22" s="10"/>
      <c r="B22" s="34" t="s">
        <v>25</v>
      </c>
      <c r="C22" s="29"/>
      <c r="D22" s="30"/>
      <c r="E22" s="12" t="s">
        <v>16</v>
      </c>
      <c r="F22" s="13">
        <v>1</v>
      </c>
      <c r="G22" s="14">
        <f>+G23</f>
        <v>0</v>
      </c>
      <c r="H22" s="2"/>
      <c r="I22" s="15">
        <v>13</v>
      </c>
      <c r="J22" s="15">
        <v>2</v>
      </c>
    </row>
    <row r="23" spans="1:10" ht="42" customHeight="1" x14ac:dyDescent="0.15">
      <c r="A23" s="10"/>
      <c r="B23" s="11"/>
      <c r="C23" s="34" t="s">
        <v>25</v>
      </c>
      <c r="D23" s="30"/>
      <c r="E23" s="12" t="s">
        <v>16</v>
      </c>
      <c r="F23" s="13">
        <v>1</v>
      </c>
      <c r="G23" s="14">
        <f>+G24</f>
        <v>0</v>
      </c>
      <c r="H23" s="2"/>
      <c r="I23" s="15">
        <v>14</v>
      </c>
      <c r="J23" s="15">
        <v>3</v>
      </c>
    </row>
    <row r="24" spans="1:10" ht="42" customHeight="1" x14ac:dyDescent="0.15">
      <c r="A24" s="10"/>
      <c r="B24" s="11"/>
      <c r="C24" s="11"/>
      <c r="D24" s="21" t="s">
        <v>26</v>
      </c>
      <c r="E24" s="12" t="s">
        <v>16</v>
      </c>
      <c r="F24" s="13">
        <v>1</v>
      </c>
      <c r="G24" s="14">
        <f>+G25</f>
        <v>0</v>
      </c>
      <c r="H24" s="2"/>
      <c r="I24" s="15">
        <v>15</v>
      </c>
      <c r="J24" s="15">
        <v>4</v>
      </c>
    </row>
    <row r="25" spans="1:10" ht="42" customHeight="1" x14ac:dyDescent="0.15">
      <c r="A25" s="10"/>
      <c r="B25" s="11"/>
      <c r="C25" s="11"/>
      <c r="D25" s="21" t="s">
        <v>27</v>
      </c>
      <c r="E25" s="12" t="s">
        <v>16</v>
      </c>
      <c r="F25" s="13">
        <v>1</v>
      </c>
      <c r="G25" s="22"/>
      <c r="H25" s="2"/>
      <c r="I25" s="15">
        <v>16</v>
      </c>
      <c r="J25" s="15">
        <v>4</v>
      </c>
    </row>
    <row r="26" spans="1:10" ht="42" customHeight="1" x14ac:dyDescent="0.15">
      <c r="A26" s="28" t="s">
        <v>28</v>
      </c>
      <c r="B26" s="29"/>
      <c r="C26" s="29"/>
      <c r="D26" s="30"/>
      <c r="E26" s="12" t="s">
        <v>16</v>
      </c>
      <c r="F26" s="13">
        <v>1</v>
      </c>
      <c r="G26" s="22"/>
      <c r="H26" s="2"/>
      <c r="I26" s="15">
        <v>17</v>
      </c>
      <c r="J26" s="15"/>
    </row>
    <row r="27" spans="1:10" ht="42" customHeight="1" x14ac:dyDescent="0.15">
      <c r="A27" s="31" t="s">
        <v>29</v>
      </c>
      <c r="B27" s="32"/>
      <c r="C27" s="32"/>
      <c r="D27" s="33"/>
      <c r="E27" s="23" t="s">
        <v>16</v>
      </c>
      <c r="F27" s="24">
        <v>1</v>
      </c>
      <c r="G27" s="25">
        <f>+G10</f>
        <v>0</v>
      </c>
      <c r="H27" s="26"/>
      <c r="I27" s="27">
        <v>18</v>
      </c>
      <c r="J27" s="27"/>
    </row>
    <row r="28" spans="1:10" ht="42" customHeight="1" x14ac:dyDescent="0.15">
      <c r="A28" s="28" t="s">
        <v>30</v>
      </c>
      <c r="B28" s="29"/>
      <c r="C28" s="29"/>
      <c r="D28" s="30"/>
      <c r="E28" s="12" t="s">
        <v>16</v>
      </c>
      <c r="F28" s="13">
        <v>1</v>
      </c>
      <c r="G28" s="14">
        <f>+G29+G42</f>
        <v>0</v>
      </c>
      <c r="H28" s="2"/>
      <c r="I28" s="15">
        <v>19</v>
      </c>
      <c r="J28" s="15"/>
    </row>
    <row r="29" spans="1:10" ht="42" customHeight="1" x14ac:dyDescent="0.15">
      <c r="A29" s="28" t="s">
        <v>31</v>
      </c>
      <c r="B29" s="29"/>
      <c r="C29" s="29"/>
      <c r="D29" s="30"/>
      <c r="E29" s="12" t="s">
        <v>16</v>
      </c>
      <c r="F29" s="13">
        <v>1</v>
      </c>
      <c r="G29" s="14">
        <f>+G30+G39</f>
        <v>0</v>
      </c>
      <c r="H29" s="2"/>
      <c r="I29" s="15">
        <v>20</v>
      </c>
      <c r="J29" s="15"/>
    </row>
    <row r="30" spans="1:10" ht="42" customHeight="1" x14ac:dyDescent="0.15">
      <c r="A30" s="28" t="s">
        <v>32</v>
      </c>
      <c r="B30" s="29"/>
      <c r="C30" s="29"/>
      <c r="D30" s="30"/>
      <c r="E30" s="12" t="s">
        <v>16</v>
      </c>
      <c r="F30" s="13">
        <v>1</v>
      </c>
      <c r="G30" s="14">
        <f>+G31</f>
        <v>0</v>
      </c>
      <c r="H30" s="2"/>
      <c r="I30" s="15">
        <v>21</v>
      </c>
      <c r="J30" s="15">
        <v>1</v>
      </c>
    </row>
    <row r="31" spans="1:10" ht="42" customHeight="1" x14ac:dyDescent="0.15">
      <c r="A31" s="10"/>
      <c r="B31" s="34" t="s">
        <v>33</v>
      </c>
      <c r="C31" s="29"/>
      <c r="D31" s="30"/>
      <c r="E31" s="12" t="s">
        <v>16</v>
      </c>
      <c r="F31" s="13">
        <v>1</v>
      </c>
      <c r="G31" s="14">
        <f>+G32</f>
        <v>0</v>
      </c>
      <c r="H31" s="2"/>
      <c r="I31" s="15">
        <v>22</v>
      </c>
      <c r="J31" s="15">
        <v>2</v>
      </c>
    </row>
    <row r="32" spans="1:10" ht="42" customHeight="1" x14ac:dyDescent="0.15">
      <c r="A32" s="10"/>
      <c r="B32" s="11"/>
      <c r="C32" s="34" t="s">
        <v>33</v>
      </c>
      <c r="D32" s="30"/>
      <c r="E32" s="12" t="s">
        <v>16</v>
      </c>
      <c r="F32" s="13">
        <v>1</v>
      </c>
      <c r="G32" s="14">
        <f>+G33</f>
        <v>0</v>
      </c>
      <c r="H32" s="2"/>
      <c r="I32" s="15">
        <v>23</v>
      </c>
      <c r="J32" s="15">
        <v>3</v>
      </c>
    </row>
    <row r="33" spans="1:10" ht="42" customHeight="1" x14ac:dyDescent="0.15">
      <c r="A33" s="10"/>
      <c r="B33" s="11"/>
      <c r="C33" s="11"/>
      <c r="D33" s="21" t="s">
        <v>33</v>
      </c>
      <c r="E33" s="12" t="s">
        <v>16</v>
      </c>
      <c r="F33" s="13">
        <v>1</v>
      </c>
      <c r="G33" s="14">
        <f>+G34+G35+G36+G37+G38</f>
        <v>0</v>
      </c>
      <c r="H33" s="2"/>
      <c r="I33" s="15">
        <v>24</v>
      </c>
      <c r="J33" s="15">
        <v>4</v>
      </c>
    </row>
    <row r="34" spans="1:10" ht="42" customHeight="1" x14ac:dyDescent="0.15">
      <c r="A34" s="10"/>
      <c r="B34" s="11"/>
      <c r="C34" s="11"/>
      <c r="D34" s="21" t="s">
        <v>45</v>
      </c>
      <c r="E34" s="12" t="s">
        <v>34</v>
      </c>
      <c r="F34" s="13">
        <v>1</v>
      </c>
      <c r="G34" s="22"/>
      <c r="H34" s="2"/>
      <c r="I34" s="15">
        <v>25</v>
      </c>
      <c r="J34" s="15">
        <v>4</v>
      </c>
    </row>
    <row r="35" spans="1:10" ht="42" customHeight="1" x14ac:dyDescent="0.15">
      <c r="A35" s="10"/>
      <c r="B35" s="11"/>
      <c r="C35" s="11"/>
      <c r="D35" s="21" t="s">
        <v>46</v>
      </c>
      <c r="E35" s="12" t="s">
        <v>34</v>
      </c>
      <c r="F35" s="13">
        <v>1</v>
      </c>
      <c r="G35" s="22"/>
      <c r="H35" s="2"/>
      <c r="I35" s="15">
        <v>26</v>
      </c>
      <c r="J35" s="15">
        <v>4</v>
      </c>
    </row>
    <row r="36" spans="1:10" ht="42" customHeight="1" x14ac:dyDescent="0.15">
      <c r="A36" s="10"/>
      <c r="B36" s="11"/>
      <c r="C36" s="11"/>
      <c r="D36" s="21" t="s">
        <v>35</v>
      </c>
      <c r="E36" s="12" t="s">
        <v>36</v>
      </c>
      <c r="F36" s="13">
        <v>1</v>
      </c>
      <c r="G36" s="22"/>
      <c r="H36" s="2"/>
      <c r="I36" s="15">
        <v>27</v>
      </c>
      <c r="J36" s="15">
        <v>4</v>
      </c>
    </row>
    <row r="37" spans="1:10" ht="42" customHeight="1" x14ac:dyDescent="0.15">
      <c r="A37" s="10"/>
      <c r="B37" s="11"/>
      <c r="C37" s="11"/>
      <c r="D37" s="21" t="s">
        <v>37</v>
      </c>
      <c r="E37" s="12" t="s">
        <v>36</v>
      </c>
      <c r="F37" s="13">
        <v>2</v>
      </c>
      <c r="G37" s="22"/>
      <c r="H37" s="2"/>
      <c r="I37" s="15">
        <v>28</v>
      </c>
      <c r="J37" s="15">
        <v>4</v>
      </c>
    </row>
    <row r="38" spans="1:10" ht="42" customHeight="1" x14ac:dyDescent="0.15">
      <c r="A38" s="10"/>
      <c r="B38" s="11"/>
      <c r="C38" s="11"/>
      <c r="D38" s="21" t="s">
        <v>38</v>
      </c>
      <c r="E38" s="12" t="s">
        <v>36</v>
      </c>
      <c r="F38" s="13">
        <v>1</v>
      </c>
      <c r="G38" s="22"/>
      <c r="H38" s="2"/>
      <c r="I38" s="15">
        <v>29</v>
      </c>
      <c r="J38" s="15">
        <v>4</v>
      </c>
    </row>
    <row r="39" spans="1:10" ht="42" customHeight="1" x14ac:dyDescent="0.15">
      <c r="A39" s="28" t="s">
        <v>21</v>
      </c>
      <c r="B39" s="29"/>
      <c r="C39" s="29"/>
      <c r="D39" s="30"/>
      <c r="E39" s="12" t="s">
        <v>16</v>
      </c>
      <c r="F39" s="13">
        <v>1</v>
      </c>
      <c r="G39" s="14">
        <f>+G40</f>
        <v>0</v>
      </c>
      <c r="H39" s="2"/>
      <c r="I39" s="15">
        <v>30</v>
      </c>
      <c r="J39" s="15"/>
    </row>
    <row r="40" spans="1:10" ht="42" customHeight="1" x14ac:dyDescent="0.15">
      <c r="A40" s="28" t="s">
        <v>39</v>
      </c>
      <c r="B40" s="29"/>
      <c r="C40" s="29"/>
      <c r="D40" s="30"/>
      <c r="E40" s="12" t="s">
        <v>16</v>
      </c>
      <c r="F40" s="13">
        <v>1</v>
      </c>
      <c r="G40" s="14">
        <f>+G41</f>
        <v>0</v>
      </c>
      <c r="H40" s="2"/>
      <c r="I40" s="15">
        <v>31</v>
      </c>
      <c r="J40" s="15"/>
    </row>
    <row r="41" spans="1:10" ht="42" customHeight="1" x14ac:dyDescent="0.15">
      <c r="A41" s="28" t="s">
        <v>23</v>
      </c>
      <c r="B41" s="29"/>
      <c r="C41" s="29"/>
      <c r="D41" s="30"/>
      <c r="E41" s="12" t="s">
        <v>16</v>
      </c>
      <c r="F41" s="13">
        <v>1</v>
      </c>
      <c r="G41" s="22"/>
      <c r="H41" s="2"/>
      <c r="I41" s="15">
        <v>32</v>
      </c>
      <c r="J41" s="15"/>
    </row>
    <row r="42" spans="1:10" ht="42" customHeight="1" x14ac:dyDescent="0.15">
      <c r="A42" s="28" t="s">
        <v>40</v>
      </c>
      <c r="B42" s="29"/>
      <c r="C42" s="29"/>
      <c r="D42" s="30"/>
      <c r="E42" s="12" t="s">
        <v>16</v>
      </c>
      <c r="F42" s="13">
        <v>1</v>
      </c>
      <c r="G42" s="22"/>
      <c r="H42" s="2"/>
      <c r="I42" s="15">
        <v>33</v>
      </c>
      <c r="J42" s="15"/>
    </row>
    <row r="43" spans="1:10" ht="42" customHeight="1" x14ac:dyDescent="0.15">
      <c r="A43" s="28" t="s">
        <v>41</v>
      </c>
      <c r="B43" s="29"/>
      <c r="C43" s="29"/>
      <c r="D43" s="30"/>
      <c r="E43" s="12" t="s">
        <v>16</v>
      </c>
      <c r="F43" s="13">
        <v>1</v>
      </c>
      <c r="G43" s="22"/>
      <c r="H43" s="2"/>
      <c r="I43" s="15">
        <v>34</v>
      </c>
      <c r="J43" s="15">
        <v>220</v>
      </c>
    </row>
    <row r="44" spans="1:10" ht="42" customHeight="1" x14ac:dyDescent="0.15">
      <c r="A44" s="31" t="s">
        <v>42</v>
      </c>
      <c r="B44" s="32"/>
      <c r="C44" s="32"/>
      <c r="D44" s="33"/>
      <c r="E44" s="23" t="s">
        <v>16</v>
      </c>
      <c r="F44" s="24">
        <v>1</v>
      </c>
      <c r="G44" s="25">
        <f>+G28+G43</f>
        <v>0</v>
      </c>
      <c r="H44" s="26"/>
      <c r="I44" s="27">
        <v>35</v>
      </c>
      <c r="J44" s="27"/>
    </row>
    <row r="45" spans="1:10" ht="42" customHeight="1" x14ac:dyDescent="0.15">
      <c r="A45" s="35" t="s">
        <v>43</v>
      </c>
      <c r="B45" s="36"/>
      <c r="C45" s="36"/>
      <c r="D45" s="37"/>
      <c r="E45" s="16" t="s">
        <v>9</v>
      </c>
      <c r="F45" s="17">
        <v>1</v>
      </c>
      <c r="G45" s="14">
        <f>+G27+G44</f>
        <v>0</v>
      </c>
      <c r="I45" s="15">
        <v>36</v>
      </c>
      <c r="J45" s="15">
        <v>30</v>
      </c>
    </row>
    <row r="46" spans="1:10" ht="42" customHeight="1" x14ac:dyDescent="0.15">
      <c r="A46" s="38" t="s">
        <v>10</v>
      </c>
      <c r="B46" s="39"/>
      <c r="C46" s="39"/>
      <c r="D46" s="40"/>
      <c r="E46" s="18" t="s">
        <v>11</v>
      </c>
      <c r="F46" s="19" t="s">
        <v>11</v>
      </c>
      <c r="G46" s="20">
        <f>G45</f>
        <v>0</v>
      </c>
      <c r="I46" s="15">
        <v>37</v>
      </c>
      <c r="J46" s="15">
        <v>90</v>
      </c>
    </row>
    <row r="47" spans="1:10" ht="42" customHeight="1" x14ac:dyDescent="0.15"/>
    <row r="48" spans="1:10" ht="42" customHeight="1" x14ac:dyDescent="0.15"/>
  </sheetData>
  <sheetProtection algorithmName="SHA-512" hashValue="n3Bq9w4j0kMwUbrvm493tkZdaEAiVPaW8qPQwGvDdm2G0+BXgstwoa8cdGFQxkvFhWlEswjr/oedcykKcyzI7A==" saltValue="FDbRsUtTlkydCWTmcMLU0w==" spinCount="100000" sheet="1" objects="1" scenarios="1"/>
  <mergeCells count="33">
    <mergeCell ref="A9:D9"/>
    <mergeCell ref="F3:G3"/>
    <mergeCell ref="F4:G4"/>
    <mergeCell ref="F5:G5"/>
    <mergeCell ref="A7:G7"/>
    <mergeCell ref="B8:G8"/>
    <mergeCell ref="C23:D23"/>
    <mergeCell ref="A45:D45"/>
    <mergeCell ref="A46:D46"/>
    <mergeCell ref="A10:D10"/>
    <mergeCell ref="A11:D11"/>
    <mergeCell ref="A12:D12"/>
    <mergeCell ref="B13:D13"/>
    <mergeCell ref="C14:D14"/>
    <mergeCell ref="A17:D17"/>
    <mergeCell ref="A18:D18"/>
    <mergeCell ref="A19:D19"/>
    <mergeCell ref="A20:D20"/>
    <mergeCell ref="A21:D21"/>
    <mergeCell ref="B22:D22"/>
    <mergeCell ref="A26:D26"/>
    <mergeCell ref="A27:D27"/>
    <mergeCell ref="A28:D28"/>
    <mergeCell ref="A29:D29"/>
    <mergeCell ref="A30:D30"/>
    <mergeCell ref="A43:D43"/>
    <mergeCell ref="A44:D44"/>
    <mergeCell ref="B31:D31"/>
    <mergeCell ref="C32:D32"/>
    <mergeCell ref="A39:D39"/>
    <mergeCell ref="A40:D40"/>
    <mergeCell ref="A41:D41"/>
    <mergeCell ref="A42:D42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Ｒ６三林　林開日和茶坂瀬線奥ノ井上　三好市　調査設計業務（業務委託費内訳書）</dc:title>
  <dc:creator/>
  <cp:lastModifiedBy>suzuki hayato</cp:lastModifiedBy>
  <cp:lastPrinted>2024-05-28T10:11:28Z</cp:lastPrinted>
  <dcterms:created xsi:type="dcterms:W3CDTF">2024-05-28T09:30:27Z</dcterms:created>
  <dcterms:modified xsi:type="dcterms:W3CDTF">2024-05-29T00:40:47Z</dcterms:modified>
</cp:coreProperties>
</file>